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hidePivotFieldList="1" defaultThemeVersion="124226"/>
  <bookViews>
    <workbookView xWindow="0" yWindow="0" windowWidth="28800" windowHeight="13725"/>
  </bookViews>
  <sheets>
    <sheet name="Napapijri" sheetId="1" r:id="rId1"/>
  </sheets>
  <definedNames>
    <definedName name="_xlnm._FilterDatabase" localSheetId="0" hidden="1">Napapijri!$A$3:$R$42</definedName>
  </definedNames>
  <calcPr calcId="152511"/>
</workbook>
</file>

<file path=xl/calcChain.xml><?xml version="1.0" encoding="utf-8"?>
<calcChain xmlns="http://schemas.openxmlformats.org/spreadsheetml/2006/main">
  <c r="G43" i="1" l="1"/>
  <c r="G42" i="1"/>
  <c r="G38" i="1"/>
  <c r="G37" i="1"/>
  <c r="G34" i="1"/>
  <c r="G31" i="1"/>
  <c r="G30" i="1"/>
  <c r="G27" i="1"/>
  <c r="G24" i="1"/>
  <c r="G20" i="1"/>
  <c r="G17" i="1"/>
  <c r="G13" i="1"/>
  <c r="G12" i="1"/>
  <c r="G11" i="1"/>
  <c r="G9" i="1"/>
  <c r="G8" i="1"/>
  <c r="G6" i="1"/>
  <c r="G4" i="1"/>
  <c r="G41" i="1"/>
  <c r="G40" i="1"/>
  <c r="G35" i="1"/>
  <c r="G33" i="1"/>
  <c r="G28" i="1"/>
  <c r="G26" i="1"/>
  <c r="G25" i="1"/>
  <c r="G23" i="1"/>
  <c r="G18" i="1"/>
  <c r="G16" i="1"/>
  <c r="G14" i="1"/>
  <c r="G10" i="1"/>
  <c r="G5" i="1"/>
  <c r="G19" i="1"/>
  <c r="G29" i="1"/>
  <c r="G36" i="1"/>
  <c r="G21" i="1"/>
  <c r="G7" i="1"/>
  <c r="G15" i="1"/>
  <c r="G22" i="1"/>
  <c r="G32" i="1"/>
  <c r="G39" i="1"/>
</calcChain>
</file>

<file path=xl/sharedStrings.xml><?xml version="1.0" encoding="utf-8"?>
<sst xmlns="http://schemas.openxmlformats.org/spreadsheetml/2006/main" count="137" uniqueCount="85">
  <si>
    <t>6</t>
  </si>
  <si>
    <t>6,5</t>
  </si>
  <si>
    <t>7,5</t>
  </si>
  <si>
    <t>8</t>
  </si>
  <si>
    <t>8,5</t>
  </si>
  <si>
    <t>9</t>
  </si>
  <si>
    <t>9,5</t>
  </si>
  <si>
    <t>10</t>
  </si>
  <si>
    <t>11</t>
  </si>
  <si>
    <t>11,5</t>
  </si>
  <si>
    <t>12</t>
  </si>
  <si>
    <t>BLACK</t>
  </si>
  <si>
    <t>BRIGHT WHITE</t>
  </si>
  <si>
    <t>NP0A4HKJYA7</t>
  </si>
  <si>
    <t>FREESIA YELLOW</t>
  </si>
  <si>
    <t>NP0A4HKWNB4</t>
  </si>
  <si>
    <t>MINERAL BEIGE</t>
  </si>
  <si>
    <t>NP0A4FKTCO002</t>
  </si>
  <si>
    <t>BLUE MARINE</t>
  </si>
  <si>
    <t>NP0A4HL6R05</t>
  </si>
  <si>
    <t>RED CHERRY</t>
  </si>
  <si>
    <t>NP0A4HLL041</t>
  </si>
  <si>
    <t>DARK OLIVE 2</t>
  </si>
  <si>
    <t>GREY</t>
  </si>
  <si>
    <t>RAINDRUM</t>
  </si>
  <si>
    <t>GOLDEN BROWN</t>
  </si>
  <si>
    <t>NP0A4HVANS5</t>
  </si>
  <si>
    <t>WHITECAP GRAY</t>
  </si>
  <si>
    <t>WHITE/NAVY</t>
  </si>
  <si>
    <t>NP0A4HLMGF2</t>
  </si>
  <si>
    <t>BEIGE/GREEN</t>
  </si>
  <si>
    <t>NP0A4HL6HA1</t>
  </si>
  <si>
    <t>BLOCK GREY</t>
  </si>
  <si>
    <t>NP0A4HLHB3A</t>
  </si>
  <si>
    <t>BLUE MEDIEV</t>
  </si>
  <si>
    <t>NP0A4HKSB3A</t>
  </si>
  <si>
    <t>NP0A4HKR01Y</t>
  </si>
  <si>
    <t>NAVY/GREY</t>
  </si>
  <si>
    <t>BLACK/GREY</t>
  </si>
  <si>
    <t>NP0A4H6JCO176</t>
  </si>
  <si>
    <t>NP0A4GTB01A</t>
  </si>
  <si>
    <t>BEIGE STONE</t>
  </si>
  <si>
    <t>NP0A4H7VCONBA</t>
  </si>
  <si>
    <t>NP0A4HKY002</t>
  </si>
  <si>
    <t>NP0A4HKY041</t>
  </si>
  <si>
    <t>NP0A4HKYNB7</t>
  </si>
  <si>
    <t>HUMUS BEIGE</t>
  </si>
  <si>
    <t>NP0A4HKYYA7</t>
  </si>
  <si>
    <t>NP0A4GUECOS00</t>
  </si>
  <si>
    <t>SILVER</t>
  </si>
  <si>
    <t>NP0A4H77041</t>
  </si>
  <si>
    <t>NP0A4H77P77</t>
  </si>
  <si>
    <t>PALE PINK NEW</t>
  </si>
  <si>
    <t>NP0A4HL2CO002</t>
  </si>
  <si>
    <t>NP0A4GTVCV01A</t>
  </si>
  <si>
    <t>NP0A4H76FL3</t>
  </si>
  <si>
    <t>FLOWER FTW</t>
  </si>
  <si>
    <t>NP0A4H7QRR9</t>
  </si>
  <si>
    <t>RED POPPY</t>
  </si>
  <si>
    <t>NP0A4H7603D</t>
  </si>
  <si>
    <t>WHITE/BEIGE</t>
  </si>
  <si>
    <t>NP0A4H76NBI</t>
  </si>
  <si>
    <t>NP0A4H76WA1</t>
  </si>
  <si>
    <t>NP0A4H7Q041</t>
  </si>
  <si>
    <t>NP0A4H7BZ28</t>
  </si>
  <si>
    <t>TAUPE</t>
  </si>
  <si>
    <t>NP0A4H7NNC1</t>
  </si>
  <si>
    <t>NP0A4HMDNB4</t>
  </si>
  <si>
    <t>NP0A4HMDZ02</t>
  </si>
  <si>
    <t>NP0A4HMD002</t>
  </si>
  <si>
    <t>NP0A4HMDGAE</t>
  </si>
  <si>
    <t>GREEN LICHEN</t>
  </si>
  <si>
    <t>NP0A4H71Z86</t>
  </si>
  <si>
    <t>NP0A4HVFWA1</t>
  </si>
  <si>
    <t>NP0A4H72041</t>
  </si>
  <si>
    <t>NP0A4H73Z28</t>
  </si>
  <si>
    <t>Women</t>
  </si>
  <si>
    <t>Men</t>
  </si>
  <si>
    <t>Photo</t>
  </si>
  <si>
    <t>SKU</t>
  </si>
  <si>
    <t xml:space="preserve"> Colour Description </t>
  </si>
  <si>
    <t xml:space="preserve"> Gender </t>
  </si>
  <si>
    <t xml:space="preserve"> WHS </t>
  </si>
  <si>
    <t xml:space="preserve"> RRP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</si>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</sst>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u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/>
      <bottom style="thin">
        <color indexed="2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0" borderId="0" xfId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4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38100</xdr:rowOff>
    </xdr:from>
    <xdr:to>
      <xdr:col>0</xdr:col>
      <xdr:colOff>2400300</xdr:colOff>
      <xdr:row>6</xdr:row>
      <xdr:rowOff>2400300</xdr:rowOff>
    </xdr:to>
    <xdr:pic>
      <xdr:nvPicPr>
        <xdr:cNvPr id="1025" name="Рисунок 19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8267700"/>
          <a:ext cx="23622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7</xdr:row>
      <xdr:rowOff>38100</xdr:rowOff>
    </xdr:from>
    <xdr:to>
      <xdr:col>0</xdr:col>
      <xdr:colOff>2400300</xdr:colOff>
      <xdr:row>7</xdr:row>
      <xdr:rowOff>2400300</xdr:rowOff>
    </xdr:to>
    <xdr:pic>
      <xdr:nvPicPr>
        <xdr:cNvPr id="1026" name="Рисунок 23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" y="10810875"/>
          <a:ext cx="23622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8</xdr:row>
      <xdr:rowOff>38100</xdr:rowOff>
    </xdr:from>
    <xdr:to>
      <xdr:col>0</xdr:col>
      <xdr:colOff>2400300</xdr:colOff>
      <xdr:row>8</xdr:row>
      <xdr:rowOff>2400300</xdr:rowOff>
    </xdr:to>
    <xdr:pic>
      <xdr:nvPicPr>
        <xdr:cNvPr id="1027" name="Рисунок 37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" y="13354050"/>
          <a:ext cx="23622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9</xdr:row>
      <xdr:rowOff>438150</xdr:rowOff>
    </xdr:from>
    <xdr:to>
      <xdr:col>0</xdr:col>
      <xdr:colOff>2400300</xdr:colOff>
      <xdr:row>9</xdr:row>
      <xdr:rowOff>2000250</xdr:rowOff>
    </xdr:to>
    <xdr:pic>
      <xdr:nvPicPr>
        <xdr:cNvPr id="1028" name="Рисунок 43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00" y="16297275"/>
          <a:ext cx="236220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10</xdr:row>
      <xdr:rowOff>38100</xdr:rowOff>
    </xdr:from>
    <xdr:to>
      <xdr:col>0</xdr:col>
      <xdr:colOff>2228850</xdr:colOff>
      <xdr:row>10</xdr:row>
      <xdr:rowOff>2400300</xdr:rowOff>
    </xdr:to>
    <xdr:pic>
      <xdr:nvPicPr>
        <xdr:cNvPr id="1029" name="Рисунок 53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09550" y="18430875"/>
          <a:ext cx="20193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11</xdr:row>
      <xdr:rowOff>38100</xdr:rowOff>
    </xdr:from>
    <xdr:to>
      <xdr:col>0</xdr:col>
      <xdr:colOff>2400300</xdr:colOff>
      <xdr:row>11</xdr:row>
      <xdr:rowOff>2400300</xdr:rowOff>
    </xdr:to>
    <xdr:pic>
      <xdr:nvPicPr>
        <xdr:cNvPr id="1030" name="Рисунок 55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20974050"/>
          <a:ext cx="23622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12</xdr:row>
      <xdr:rowOff>38100</xdr:rowOff>
    </xdr:from>
    <xdr:to>
      <xdr:col>0</xdr:col>
      <xdr:colOff>2400300</xdr:colOff>
      <xdr:row>12</xdr:row>
      <xdr:rowOff>2400300</xdr:rowOff>
    </xdr:to>
    <xdr:pic>
      <xdr:nvPicPr>
        <xdr:cNvPr id="1031" name="Рисунок 57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" y="23517225"/>
          <a:ext cx="23622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13</xdr:row>
      <xdr:rowOff>38100</xdr:rowOff>
    </xdr:from>
    <xdr:to>
      <xdr:col>0</xdr:col>
      <xdr:colOff>2400300</xdr:colOff>
      <xdr:row>13</xdr:row>
      <xdr:rowOff>2400300</xdr:rowOff>
    </xdr:to>
    <xdr:pic>
      <xdr:nvPicPr>
        <xdr:cNvPr id="1032" name="Рисунок 59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100" y="26060400"/>
          <a:ext cx="23622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14</xdr:row>
      <xdr:rowOff>38100</xdr:rowOff>
    </xdr:from>
    <xdr:to>
      <xdr:col>0</xdr:col>
      <xdr:colOff>2095500</xdr:colOff>
      <xdr:row>14</xdr:row>
      <xdr:rowOff>2400300</xdr:rowOff>
    </xdr:to>
    <xdr:pic>
      <xdr:nvPicPr>
        <xdr:cNvPr id="1033" name="Рисунок 67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42900" y="28603575"/>
          <a:ext cx="17526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15</xdr:row>
      <xdr:rowOff>542925</xdr:rowOff>
    </xdr:from>
    <xdr:to>
      <xdr:col>0</xdr:col>
      <xdr:colOff>2400300</xdr:colOff>
      <xdr:row>15</xdr:row>
      <xdr:rowOff>1895475</xdr:rowOff>
    </xdr:to>
    <xdr:pic>
      <xdr:nvPicPr>
        <xdr:cNvPr id="1034" name="Рисунок 75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100" y="31651575"/>
          <a:ext cx="23622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16</xdr:row>
      <xdr:rowOff>38100</xdr:rowOff>
    </xdr:from>
    <xdr:to>
      <xdr:col>0</xdr:col>
      <xdr:colOff>2400300</xdr:colOff>
      <xdr:row>16</xdr:row>
      <xdr:rowOff>2400300</xdr:rowOff>
    </xdr:to>
    <xdr:pic>
      <xdr:nvPicPr>
        <xdr:cNvPr id="1035" name="Рисунок 85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" y="33689925"/>
          <a:ext cx="23622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17</xdr:row>
      <xdr:rowOff>38100</xdr:rowOff>
    </xdr:from>
    <xdr:to>
      <xdr:col>0</xdr:col>
      <xdr:colOff>2400300</xdr:colOff>
      <xdr:row>17</xdr:row>
      <xdr:rowOff>2400300</xdr:rowOff>
    </xdr:to>
    <xdr:pic>
      <xdr:nvPicPr>
        <xdr:cNvPr id="1036" name="Рисунок 103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8100" y="36233100"/>
          <a:ext cx="23622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18</xdr:row>
      <xdr:rowOff>38100</xdr:rowOff>
    </xdr:from>
    <xdr:to>
      <xdr:col>0</xdr:col>
      <xdr:colOff>2400300</xdr:colOff>
      <xdr:row>18</xdr:row>
      <xdr:rowOff>2400300</xdr:rowOff>
    </xdr:to>
    <xdr:pic>
      <xdr:nvPicPr>
        <xdr:cNvPr id="1037" name="Рисунок 105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8100" y="38776275"/>
          <a:ext cx="23622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19</xdr:row>
      <xdr:rowOff>38100</xdr:rowOff>
    </xdr:from>
    <xdr:to>
      <xdr:col>0</xdr:col>
      <xdr:colOff>2400300</xdr:colOff>
      <xdr:row>19</xdr:row>
      <xdr:rowOff>2400300</xdr:rowOff>
    </xdr:to>
    <xdr:pic>
      <xdr:nvPicPr>
        <xdr:cNvPr id="1038" name="Рисунок 107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100" y="41319450"/>
          <a:ext cx="23622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20</xdr:row>
      <xdr:rowOff>38100</xdr:rowOff>
    </xdr:from>
    <xdr:to>
      <xdr:col>0</xdr:col>
      <xdr:colOff>2400300</xdr:colOff>
      <xdr:row>20</xdr:row>
      <xdr:rowOff>2400300</xdr:rowOff>
    </xdr:to>
    <xdr:pic>
      <xdr:nvPicPr>
        <xdr:cNvPr id="1039" name="Рисунок 109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8100" y="43862625"/>
          <a:ext cx="23622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21</xdr:row>
      <xdr:rowOff>38100</xdr:rowOff>
    </xdr:from>
    <xdr:to>
      <xdr:col>0</xdr:col>
      <xdr:colOff>2400300</xdr:colOff>
      <xdr:row>21</xdr:row>
      <xdr:rowOff>2400300</xdr:rowOff>
    </xdr:to>
    <xdr:pic>
      <xdr:nvPicPr>
        <xdr:cNvPr id="1040" name="Рисунок 111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8100" y="46405800"/>
          <a:ext cx="23622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22</xdr:row>
      <xdr:rowOff>38100</xdr:rowOff>
    </xdr:from>
    <xdr:to>
      <xdr:col>0</xdr:col>
      <xdr:colOff>2400300</xdr:colOff>
      <xdr:row>22</xdr:row>
      <xdr:rowOff>2400300</xdr:rowOff>
    </xdr:to>
    <xdr:pic>
      <xdr:nvPicPr>
        <xdr:cNvPr id="1041" name="Рисунок 113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8100" y="48948975"/>
          <a:ext cx="23622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23</xdr:row>
      <xdr:rowOff>38100</xdr:rowOff>
    </xdr:from>
    <xdr:to>
      <xdr:col>0</xdr:col>
      <xdr:colOff>2400300</xdr:colOff>
      <xdr:row>23</xdr:row>
      <xdr:rowOff>2400300</xdr:rowOff>
    </xdr:to>
    <xdr:pic>
      <xdr:nvPicPr>
        <xdr:cNvPr id="1042" name="Рисунок 115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8100" y="51492150"/>
          <a:ext cx="23622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24</xdr:row>
      <xdr:rowOff>38100</xdr:rowOff>
    </xdr:from>
    <xdr:to>
      <xdr:col>0</xdr:col>
      <xdr:colOff>1990725</xdr:colOff>
      <xdr:row>24</xdr:row>
      <xdr:rowOff>2400300</xdr:rowOff>
    </xdr:to>
    <xdr:pic>
      <xdr:nvPicPr>
        <xdr:cNvPr id="1043" name="Рисунок 119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47675" y="54035325"/>
          <a:ext cx="154305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25</xdr:row>
      <xdr:rowOff>38100</xdr:rowOff>
    </xdr:from>
    <xdr:to>
      <xdr:col>0</xdr:col>
      <xdr:colOff>2095500</xdr:colOff>
      <xdr:row>25</xdr:row>
      <xdr:rowOff>2400300</xdr:rowOff>
    </xdr:to>
    <xdr:pic>
      <xdr:nvPicPr>
        <xdr:cNvPr id="1044" name="Рисунок 131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42900" y="56578500"/>
          <a:ext cx="17526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26</xdr:row>
      <xdr:rowOff>38100</xdr:rowOff>
    </xdr:from>
    <xdr:to>
      <xdr:col>0</xdr:col>
      <xdr:colOff>2000250</xdr:colOff>
      <xdr:row>26</xdr:row>
      <xdr:rowOff>2400300</xdr:rowOff>
    </xdr:to>
    <xdr:pic>
      <xdr:nvPicPr>
        <xdr:cNvPr id="1045" name="Рисунок 133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38150" y="59121675"/>
          <a:ext cx="15621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27</xdr:row>
      <xdr:rowOff>38100</xdr:rowOff>
    </xdr:from>
    <xdr:to>
      <xdr:col>0</xdr:col>
      <xdr:colOff>2400300</xdr:colOff>
      <xdr:row>27</xdr:row>
      <xdr:rowOff>2400300</xdr:rowOff>
    </xdr:to>
    <xdr:pic>
      <xdr:nvPicPr>
        <xdr:cNvPr id="1046" name="Рисунок 135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8100" y="61664850"/>
          <a:ext cx="23622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28</xdr:row>
      <xdr:rowOff>38100</xdr:rowOff>
    </xdr:from>
    <xdr:to>
      <xdr:col>0</xdr:col>
      <xdr:colOff>2000250</xdr:colOff>
      <xdr:row>28</xdr:row>
      <xdr:rowOff>2400300</xdr:rowOff>
    </xdr:to>
    <xdr:pic>
      <xdr:nvPicPr>
        <xdr:cNvPr id="1047" name="Рисунок 137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38150" y="64208025"/>
          <a:ext cx="15621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29</xdr:row>
      <xdr:rowOff>38100</xdr:rowOff>
    </xdr:from>
    <xdr:to>
      <xdr:col>0</xdr:col>
      <xdr:colOff>2400300</xdr:colOff>
      <xdr:row>29</xdr:row>
      <xdr:rowOff>2400300</xdr:rowOff>
    </xdr:to>
    <xdr:pic>
      <xdr:nvPicPr>
        <xdr:cNvPr id="1048" name="Рисунок 139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8100" y="66751200"/>
          <a:ext cx="23622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438150</xdr:colOff>
      <xdr:row>30</xdr:row>
      <xdr:rowOff>38100</xdr:rowOff>
    </xdr:from>
    <xdr:to>
      <xdr:col>0</xdr:col>
      <xdr:colOff>2000250</xdr:colOff>
      <xdr:row>30</xdr:row>
      <xdr:rowOff>2400300</xdr:rowOff>
    </xdr:to>
    <xdr:pic>
      <xdr:nvPicPr>
        <xdr:cNvPr id="1049" name="Рисунок 141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438150" y="69294375"/>
          <a:ext cx="15621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31</xdr:row>
      <xdr:rowOff>38100</xdr:rowOff>
    </xdr:from>
    <xdr:to>
      <xdr:col>0</xdr:col>
      <xdr:colOff>1990725</xdr:colOff>
      <xdr:row>31</xdr:row>
      <xdr:rowOff>2400300</xdr:rowOff>
    </xdr:to>
    <xdr:pic>
      <xdr:nvPicPr>
        <xdr:cNvPr id="1050" name="Рисунок 143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47675" y="71837550"/>
          <a:ext cx="154305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32</xdr:row>
      <xdr:rowOff>38100</xdr:rowOff>
    </xdr:from>
    <xdr:to>
      <xdr:col>0</xdr:col>
      <xdr:colOff>2228850</xdr:colOff>
      <xdr:row>32</xdr:row>
      <xdr:rowOff>2400300</xdr:rowOff>
    </xdr:to>
    <xdr:pic>
      <xdr:nvPicPr>
        <xdr:cNvPr id="1051" name="Рисунок 145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09550" y="74380725"/>
          <a:ext cx="20193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33</xdr:row>
      <xdr:rowOff>38100</xdr:rowOff>
    </xdr:from>
    <xdr:to>
      <xdr:col>0</xdr:col>
      <xdr:colOff>2228850</xdr:colOff>
      <xdr:row>33</xdr:row>
      <xdr:rowOff>2400300</xdr:rowOff>
    </xdr:to>
    <xdr:pic>
      <xdr:nvPicPr>
        <xdr:cNvPr id="1052" name="Рисунок 149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09550" y="76923900"/>
          <a:ext cx="20193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34</xdr:row>
      <xdr:rowOff>38100</xdr:rowOff>
    </xdr:from>
    <xdr:to>
      <xdr:col>0</xdr:col>
      <xdr:colOff>1990725</xdr:colOff>
      <xdr:row>34</xdr:row>
      <xdr:rowOff>2400300</xdr:rowOff>
    </xdr:to>
    <xdr:pic>
      <xdr:nvPicPr>
        <xdr:cNvPr id="1053" name="Рисунок 151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47675" y="79467075"/>
          <a:ext cx="154305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35</xdr:row>
      <xdr:rowOff>38100</xdr:rowOff>
    </xdr:from>
    <xdr:to>
      <xdr:col>0</xdr:col>
      <xdr:colOff>2095500</xdr:colOff>
      <xdr:row>35</xdr:row>
      <xdr:rowOff>2400300</xdr:rowOff>
    </xdr:to>
    <xdr:pic>
      <xdr:nvPicPr>
        <xdr:cNvPr id="1054" name="Рисунок 153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42900" y="82010250"/>
          <a:ext cx="17526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36</xdr:row>
      <xdr:rowOff>38100</xdr:rowOff>
    </xdr:from>
    <xdr:to>
      <xdr:col>0</xdr:col>
      <xdr:colOff>1990725</xdr:colOff>
      <xdr:row>36</xdr:row>
      <xdr:rowOff>2400300</xdr:rowOff>
    </xdr:to>
    <xdr:pic>
      <xdr:nvPicPr>
        <xdr:cNvPr id="1055" name="Рисунок 155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47675" y="84553425"/>
          <a:ext cx="154305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37</xdr:row>
      <xdr:rowOff>38100</xdr:rowOff>
    </xdr:from>
    <xdr:to>
      <xdr:col>0</xdr:col>
      <xdr:colOff>2095500</xdr:colOff>
      <xdr:row>37</xdr:row>
      <xdr:rowOff>2400300</xdr:rowOff>
    </xdr:to>
    <xdr:pic>
      <xdr:nvPicPr>
        <xdr:cNvPr id="1056" name="Рисунок 157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42900" y="87096600"/>
          <a:ext cx="17526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38</xdr:row>
      <xdr:rowOff>38100</xdr:rowOff>
    </xdr:from>
    <xdr:to>
      <xdr:col>0</xdr:col>
      <xdr:colOff>2400300</xdr:colOff>
      <xdr:row>38</xdr:row>
      <xdr:rowOff>2400300</xdr:rowOff>
    </xdr:to>
    <xdr:pic>
      <xdr:nvPicPr>
        <xdr:cNvPr id="1057" name="Рисунок 159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8100" y="89639775"/>
          <a:ext cx="236220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</xdr:row>
      <xdr:rowOff>95250</xdr:rowOff>
    </xdr:from>
    <xdr:to>
      <xdr:col>0</xdr:col>
      <xdr:colOff>2447925</xdr:colOff>
      <xdr:row>3</xdr:row>
      <xdr:rowOff>2466975</xdr:rowOff>
    </xdr:to>
    <xdr:pic>
      <xdr:nvPicPr>
        <xdr:cNvPr id="1058" name="Grafik 1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" y="695325"/>
          <a:ext cx="2371725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</xdr:row>
      <xdr:rowOff>2486025</xdr:rowOff>
    </xdr:from>
    <xdr:to>
      <xdr:col>0</xdr:col>
      <xdr:colOff>2447925</xdr:colOff>
      <xdr:row>4</xdr:row>
      <xdr:rowOff>2314575</xdr:rowOff>
    </xdr:to>
    <xdr:pic>
      <xdr:nvPicPr>
        <xdr:cNvPr id="1059" name="Grafik 2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" y="3086100"/>
          <a:ext cx="2371725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</xdr:row>
      <xdr:rowOff>438150</xdr:rowOff>
    </xdr:from>
    <xdr:to>
      <xdr:col>0</xdr:col>
      <xdr:colOff>2419350</xdr:colOff>
      <xdr:row>5</xdr:row>
      <xdr:rowOff>1847850</xdr:rowOff>
    </xdr:to>
    <xdr:pic>
      <xdr:nvPicPr>
        <xdr:cNvPr id="1060" name="Grafik 3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47625" y="6124575"/>
          <a:ext cx="237172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41</xdr:row>
      <xdr:rowOff>123825</xdr:rowOff>
    </xdr:from>
    <xdr:to>
      <xdr:col>0</xdr:col>
      <xdr:colOff>2324100</xdr:colOff>
      <xdr:row>41</xdr:row>
      <xdr:rowOff>2495550</xdr:rowOff>
    </xdr:to>
    <xdr:pic>
      <xdr:nvPicPr>
        <xdr:cNvPr id="1061" name="Grafik 4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95275" y="97355025"/>
          <a:ext cx="2028825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476250</xdr:colOff>
      <xdr:row>40</xdr:row>
      <xdr:rowOff>57150</xdr:rowOff>
    </xdr:from>
    <xdr:to>
      <xdr:col>0</xdr:col>
      <xdr:colOff>2047875</xdr:colOff>
      <xdr:row>40</xdr:row>
      <xdr:rowOff>2419350</xdr:rowOff>
    </xdr:to>
    <xdr:pic>
      <xdr:nvPicPr>
        <xdr:cNvPr id="1062" name="Grafik 5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76250" y="94745175"/>
          <a:ext cx="1571625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39</xdr:row>
      <xdr:rowOff>66675</xdr:rowOff>
    </xdr:from>
    <xdr:to>
      <xdr:col>0</xdr:col>
      <xdr:colOff>2105025</xdr:colOff>
      <xdr:row>39</xdr:row>
      <xdr:rowOff>2428875</xdr:rowOff>
    </xdr:to>
    <xdr:pic>
      <xdr:nvPicPr>
        <xdr:cNvPr id="1063" name="Grafik 6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42900" y="92211525"/>
          <a:ext cx="1762125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zoomScale="85" zoomScaleNormal="85" workbookViewId="0">
      <pane ySplit="3" topLeftCell="A4" activePane="bottomLeft" state="frozen"/>
      <selection pane="bottomLeft" activeCell="G15" sqref="G15:G43"/>
    </sheetView>
  </sheetViews>
  <sheetFormatPr defaultRowHeight="15.75" x14ac:dyDescent="0.25"/>
  <cols>
    <col min="1" max="1" width="38.140625" style="2" customWidth="1"/>
    <col min="2" max="2" width="18" style="2" bestFit="1" customWidth="1"/>
    <col min="3" max="3" width="19.7109375" style="2" bestFit="1" customWidth="1"/>
    <col min="4" max="4" width="9.140625" style="2" bestFit="1" customWidth="1"/>
    <col min="5" max="5" width="9.42578125" style="5" bestFit="1" customWidth="1"/>
    <col min="6" max="6" width="10.5703125" style="5" bestFit="1" customWidth="1"/>
    <col min="7" max="7" width="8.42578125" style="7" bestFit="1" customWidth="1"/>
    <col min="8" max="8" width="3.5703125" style="2" bestFit="1" customWidth="1"/>
    <col min="9" max="10" width="4" style="2" bestFit="1" customWidth="1"/>
    <col min="11" max="11" width="3.5703125" style="2" bestFit="1" customWidth="1"/>
    <col min="12" max="12" width="4" style="2" bestFit="1" customWidth="1"/>
    <col min="13" max="13" width="3.5703125" style="2" bestFit="1" customWidth="1"/>
    <col min="14" max="14" width="4" style="2" bestFit="1" customWidth="1"/>
    <col min="15" max="16" width="3.5703125" style="2" bestFit="1" customWidth="1"/>
    <col min="17" max="17" width="5.28515625" style="2" bestFit="1" customWidth="1"/>
    <col min="18" max="18" width="3.5703125" style="2" bestFit="1" customWidth="1"/>
    <col min="19" max="16384" width="9.140625" style="2"/>
  </cols>
  <sheetData>
    <row r="1" spans="1:18" x14ac:dyDescent="0.25">
      <c r="A1" s="1"/>
      <c r="G1" s="13" t="s">
        <v>77</v>
      </c>
      <c r="H1" s="13"/>
      <c r="I1" s="13">
        <v>39</v>
      </c>
      <c r="J1" s="13">
        <v>40</v>
      </c>
      <c r="K1" s="13">
        <v>41</v>
      </c>
      <c r="L1" s="13"/>
      <c r="M1" s="13">
        <v>42</v>
      </c>
      <c r="N1" s="13"/>
      <c r="O1" s="13">
        <v>43</v>
      </c>
      <c r="P1" s="13">
        <v>44</v>
      </c>
      <c r="Q1" s="13">
        <v>45</v>
      </c>
      <c r="R1" s="13">
        <v>46</v>
      </c>
    </row>
    <row r="2" spans="1:18" x14ac:dyDescent="0.25">
      <c r="G2" s="9" t="s">
        <v>76</v>
      </c>
      <c r="H2" s="9">
        <v>36</v>
      </c>
      <c r="I2" s="9">
        <v>37</v>
      </c>
      <c r="J2" s="9">
        <v>38</v>
      </c>
      <c r="K2" s="9"/>
      <c r="L2" s="9">
        <v>39</v>
      </c>
      <c r="M2" s="9">
        <v>40</v>
      </c>
      <c r="N2" s="9">
        <v>41</v>
      </c>
      <c r="O2" s="9">
        <v>42</v>
      </c>
      <c r="P2" s="9"/>
      <c r="Q2" s="9"/>
      <c r="R2" s="9"/>
    </row>
    <row r="3" spans="1:18" s="7" customFormat="1" x14ac:dyDescent="0.25">
      <c r="A3" s="10" t="s">
        <v>78</v>
      </c>
      <c r="B3" s="10" t="s">
        <v>79</v>
      </c>
      <c r="C3" s="10" t="s">
        <v>80</v>
      </c>
      <c r="D3" s="10" t="s">
        <v>81</v>
      </c>
      <c r="E3" s="11" t="s">
        <v>82</v>
      </c>
      <c r="F3" s="11" t="s">
        <v>83</v>
      </c>
      <c r="G3" s="12" t="s">
        <v>84</v>
      </c>
      <c r="H3" s="12" t="s">
        <v>0</v>
      </c>
      <c r="I3" s="12" t="s">
        <v>1</v>
      </c>
      <c r="J3" s="12" t="s">
        <v>2</v>
      </c>
      <c r="K3" s="12" t="s">
        <v>3</v>
      </c>
      <c r="L3" s="12" t="s">
        <v>4</v>
      </c>
      <c r="M3" s="12" t="s">
        <v>5</v>
      </c>
      <c r="N3" s="12" t="s">
        <v>6</v>
      </c>
      <c r="O3" s="12" t="s">
        <v>7</v>
      </c>
      <c r="P3" s="12" t="s">
        <v>8</v>
      </c>
      <c r="Q3" s="12" t="s">
        <v>9</v>
      </c>
      <c r="R3" s="12" t="s">
        <v>10</v>
      </c>
    </row>
    <row r="4" spans="1:18" ht="200.25" customHeight="1" x14ac:dyDescent="0.25">
      <c r="A4" s="3"/>
      <c r="B4" s="4" t="s">
        <v>13</v>
      </c>
      <c r="C4" s="4" t="s">
        <v>14</v>
      </c>
      <c r="D4" s="4" t="s">
        <v>76</v>
      </c>
      <c r="E4" s="6">
        <v>47.999999999999993</v>
      </c>
      <c r="F4" s="6">
        <v>105.6</v>
      </c>
      <c r="G4" s="8">
        <f t="shared" ref="G4:G42" si="0">SUM(H4:R4)</f>
        <v>6</v>
      </c>
      <c r="H4" s="4"/>
      <c r="I4" s="4"/>
      <c r="J4" s="4">
        <v>1</v>
      </c>
      <c r="K4" s="4"/>
      <c r="L4" s="4">
        <v>2</v>
      </c>
      <c r="M4" s="4">
        <v>2</v>
      </c>
      <c r="N4" s="4">
        <v>1</v>
      </c>
      <c r="O4" s="4"/>
      <c r="P4" s="4"/>
      <c r="Q4" s="4"/>
      <c r="R4" s="4"/>
    </row>
    <row r="5" spans="1:18" ht="200.25" customHeight="1" x14ac:dyDescent="0.25">
      <c r="A5" s="3"/>
      <c r="B5" s="4" t="s">
        <v>15</v>
      </c>
      <c r="C5" s="4" t="s">
        <v>16</v>
      </c>
      <c r="D5" s="4" t="s">
        <v>76</v>
      </c>
      <c r="E5" s="6">
        <v>52.8</v>
      </c>
      <c r="F5" s="6">
        <v>116.16</v>
      </c>
      <c r="G5" s="8">
        <f t="shared" si="0"/>
        <v>9</v>
      </c>
      <c r="H5" s="4">
        <v>2</v>
      </c>
      <c r="I5" s="4"/>
      <c r="J5" s="4">
        <v>1</v>
      </c>
      <c r="K5" s="4"/>
      <c r="L5" s="4">
        <v>2</v>
      </c>
      <c r="M5" s="4">
        <v>4</v>
      </c>
      <c r="N5" s="4"/>
      <c r="O5" s="4"/>
      <c r="P5" s="4"/>
      <c r="Q5" s="4"/>
      <c r="R5" s="4"/>
    </row>
    <row r="6" spans="1:18" ht="200.25" customHeight="1" x14ac:dyDescent="0.25">
      <c r="A6" s="3"/>
      <c r="B6" s="4" t="s">
        <v>17</v>
      </c>
      <c r="C6" s="4" t="s">
        <v>12</v>
      </c>
      <c r="D6" s="4" t="s">
        <v>76</v>
      </c>
      <c r="E6" s="6">
        <v>43.2</v>
      </c>
      <c r="F6" s="6">
        <v>95.04</v>
      </c>
      <c r="G6" s="8">
        <f t="shared" si="0"/>
        <v>5</v>
      </c>
      <c r="H6" s="4">
        <v>5</v>
      </c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00.25" customHeight="1" x14ac:dyDescent="0.25">
      <c r="A7" s="3"/>
      <c r="B7" s="4" t="s">
        <v>19</v>
      </c>
      <c r="C7" s="4" t="s">
        <v>20</v>
      </c>
      <c r="D7" s="4" t="s">
        <v>77</v>
      </c>
      <c r="E7" s="6">
        <v>62.4</v>
      </c>
      <c r="F7" s="6">
        <v>137.28</v>
      </c>
      <c r="G7" s="8">
        <f t="shared" si="0"/>
        <v>105</v>
      </c>
      <c r="H7" s="4"/>
      <c r="I7" s="4"/>
      <c r="J7" s="4">
        <v>3</v>
      </c>
      <c r="K7" s="4">
        <v>9</v>
      </c>
      <c r="L7" s="4"/>
      <c r="M7" s="4">
        <v>18</v>
      </c>
      <c r="N7" s="4"/>
      <c r="O7" s="4">
        <v>27</v>
      </c>
      <c r="P7" s="4">
        <v>24</v>
      </c>
      <c r="Q7" s="4">
        <v>12</v>
      </c>
      <c r="R7" s="4">
        <v>12</v>
      </c>
    </row>
    <row r="8" spans="1:18" ht="200.25" customHeight="1" x14ac:dyDescent="0.25">
      <c r="A8" s="3"/>
      <c r="B8" s="4" t="s">
        <v>21</v>
      </c>
      <c r="C8" s="4" t="s">
        <v>11</v>
      </c>
      <c r="D8" s="4" t="s">
        <v>77</v>
      </c>
      <c r="E8" s="6">
        <v>47.999999999999993</v>
      </c>
      <c r="F8" s="6">
        <v>105.6</v>
      </c>
      <c r="G8" s="8">
        <f t="shared" si="0"/>
        <v>103</v>
      </c>
      <c r="H8" s="4"/>
      <c r="I8" s="4"/>
      <c r="J8" s="4">
        <v>7</v>
      </c>
      <c r="K8" s="4">
        <v>14</v>
      </c>
      <c r="L8" s="4"/>
      <c r="M8" s="4">
        <v>23</v>
      </c>
      <c r="N8" s="4"/>
      <c r="O8" s="4">
        <v>25</v>
      </c>
      <c r="P8" s="4">
        <v>19</v>
      </c>
      <c r="Q8" s="4">
        <v>11</v>
      </c>
      <c r="R8" s="4">
        <v>4</v>
      </c>
    </row>
    <row r="9" spans="1:18" ht="200.25" customHeight="1" x14ac:dyDescent="0.25">
      <c r="A9" s="3"/>
      <c r="B9" s="4" t="s">
        <v>26</v>
      </c>
      <c r="C9" s="4" t="s">
        <v>27</v>
      </c>
      <c r="D9" s="4" t="s">
        <v>77</v>
      </c>
      <c r="E9" s="6">
        <v>57.599999999999994</v>
      </c>
      <c r="F9" s="6">
        <v>126.72</v>
      </c>
      <c r="G9" s="8">
        <f t="shared" si="0"/>
        <v>64</v>
      </c>
      <c r="H9" s="4"/>
      <c r="I9" s="4"/>
      <c r="J9" s="4">
        <v>3</v>
      </c>
      <c r="K9" s="4">
        <v>14</v>
      </c>
      <c r="L9" s="4"/>
      <c r="M9" s="4">
        <v>11</v>
      </c>
      <c r="N9" s="4"/>
      <c r="O9" s="4">
        <v>14</v>
      </c>
      <c r="P9" s="4">
        <v>16</v>
      </c>
      <c r="Q9" s="4">
        <v>6</v>
      </c>
      <c r="R9" s="4"/>
    </row>
    <row r="10" spans="1:18" ht="200.1" customHeight="1" x14ac:dyDescent="0.25">
      <c r="A10" s="3"/>
      <c r="B10" s="4" t="s">
        <v>29</v>
      </c>
      <c r="C10" s="4" t="s">
        <v>22</v>
      </c>
      <c r="D10" s="4" t="s">
        <v>77</v>
      </c>
      <c r="E10" s="6">
        <v>47.999999999999993</v>
      </c>
      <c r="F10" s="6">
        <v>105.6</v>
      </c>
      <c r="G10" s="8">
        <f t="shared" si="0"/>
        <v>28</v>
      </c>
      <c r="H10" s="4"/>
      <c r="I10" s="4"/>
      <c r="J10" s="4">
        <v>2</v>
      </c>
      <c r="K10" s="4">
        <v>8</v>
      </c>
      <c r="L10" s="4"/>
      <c r="M10" s="4">
        <v>5</v>
      </c>
      <c r="N10" s="4"/>
      <c r="O10" s="4">
        <v>5</v>
      </c>
      <c r="P10" s="4">
        <v>5</v>
      </c>
      <c r="Q10" s="4">
        <v>3</v>
      </c>
      <c r="R10" s="4"/>
    </row>
    <row r="11" spans="1:18" ht="200.25" customHeight="1" x14ac:dyDescent="0.25">
      <c r="A11" s="3"/>
      <c r="B11" s="4" t="s">
        <v>31</v>
      </c>
      <c r="C11" s="4" t="s">
        <v>32</v>
      </c>
      <c r="D11" s="4" t="s">
        <v>77</v>
      </c>
      <c r="E11" s="6">
        <v>62.4</v>
      </c>
      <c r="F11" s="6">
        <v>137.28</v>
      </c>
      <c r="G11" s="8">
        <f t="shared" si="0"/>
        <v>6</v>
      </c>
      <c r="H11" s="4"/>
      <c r="I11" s="4"/>
      <c r="J11" s="4"/>
      <c r="K11" s="4">
        <v>1</v>
      </c>
      <c r="L11" s="4"/>
      <c r="M11" s="4">
        <v>1</v>
      </c>
      <c r="N11" s="4"/>
      <c r="O11" s="4">
        <v>1</v>
      </c>
      <c r="P11" s="4">
        <v>1</v>
      </c>
      <c r="Q11" s="4">
        <v>2</v>
      </c>
      <c r="R11" s="4"/>
    </row>
    <row r="12" spans="1:18" ht="200.25" customHeight="1" x14ac:dyDescent="0.25">
      <c r="A12" s="3"/>
      <c r="B12" s="4" t="s">
        <v>33</v>
      </c>
      <c r="C12" s="4" t="s">
        <v>34</v>
      </c>
      <c r="D12" s="4" t="s">
        <v>77</v>
      </c>
      <c r="E12" s="6">
        <v>45.599999999999994</v>
      </c>
      <c r="F12" s="6">
        <v>100.32</v>
      </c>
      <c r="G12" s="8">
        <f t="shared" si="0"/>
        <v>24</v>
      </c>
      <c r="H12" s="4"/>
      <c r="I12" s="4"/>
      <c r="J12" s="4">
        <v>2</v>
      </c>
      <c r="K12" s="4"/>
      <c r="L12" s="4"/>
      <c r="M12" s="4">
        <v>7</v>
      </c>
      <c r="N12" s="4"/>
      <c r="O12" s="4">
        <v>6</v>
      </c>
      <c r="P12" s="4">
        <v>5</v>
      </c>
      <c r="Q12" s="4">
        <v>4</v>
      </c>
      <c r="R12" s="4"/>
    </row>
    <row r="13" spans="1:18" ht="200.25" customHeight="1" x14ac:dyDescent="0.25">
      <c r="A13" s="3"/>
      <c r="B13" s="4" t="s">
        <v>35</v>
      </c>
      <c r="C13" s="4" t="s">
        <v>34</v>
      </c>
      <c r="D13" s="4" t="s">
        <v>77</v>
      </c>
      <c r="E13" s="6">
        <v>55.199999999999996</v>
      </c>
      <c r="F13" s="6">
        <v>121.44</v>
      </c>
      <c r="G13" s="8">
        <f t="shared" si="0"/>
        <v>6</v>
      </c>
      <c r="H13" s="4"/>
      <c r="I13" s="4"/>
      <c r="J13" s="4"/>
      <c r="K13" s="4">
        <v>1</v>
      </c>
      <c r="L13" s="4"/>
      <c r="M13" s="4">
        <v>1</v>
      </c>
      <c r="N13" s="4"/>
      <c r="O13" s="4">
        <v>3</v>
      </c>
      <c r="P13" s="4"/>
      <c r="Q13" s="4">
        <v>1</v>
      </c>
      <c r="R13" s="4"/>
    </row>
    <row r="14" spans="1:18" ht="200.25" customHeight="1" x14ac:dyDescent="0.25">
      <c r="A14" s="3"/>
      <c r="B14" s="4" t="s">
        <v>36</v>
      </c>
      <c r="C14" s="4" t="s">
        <v>37</v>
      </c>
      <c r="D14" s="4" t="s">
        <v>77</v>
      </c>
      <c r="E14" s="6">
        <v>57.499999999999993</v>
      </c>
      <c r="F14" s="6">
        <v>126.5</v>
      </c>
      <c r="G14" s="8">
        <f t="shared" si="0"/>
        <v>8</v>
      </c>
      <c r="H14" s="4"/>
      <c r="I14" s="4"/>
      <c r="J14" s="4"/>
      <c r="K14" s="4"/>
      <c r="L14" s="4"/>
      <c r="M14" s="4"/>
      <c r="N14" s="4"/>
      <c r="O14" s="4"/>
      <c r="P14" s="4">
        <v>6</v>
      </c>
      <c r="Q14" s="4">
        <v>1</v>
      </c>
      <c r="R14" s="4">
        <v>1</v>
      </c>
    </row>
    <row r="15" spans="1:18" ht="200.25" customHeight="1" x14ac:dyDescent="0.25">
      <c r="A15" s="3"/>
      <c r="B15" s="4" t="s">
        <v>39</v>
      </c>
      <c r="C15" s="4" t="s">
        <v>18</v>
      </c>
      <c r="D15" s="4" t="s">
        <v>77</v>
      </c>
      <c r="E15" s="6">
        <v>57.599999999999994</v>
      </c>
      <c r="F15" s="6">
        <v>126.72</v>
      </c>
      <c r="G15" s="8">
        <f t="shared" si="0"/>
        <v>36</v>
      </c>
      <c r="H15" s="4"/>
      <c r="I15" s="4"/>
      <c r="J15" s="4"/>
      <c r="K15" s="4"/>
      <c r="L15" s="4"/>
      <c r="M15" s="4">
        <v>21</v>
      </c>
      <c r="N15" s="4"/>
      <c r="O15" s="4"/>
      <c r="P15" s="4">
        <v>15</v>
      </c>
      <c r="Q15" s="4"/>
      <c r="R15" s="4"/>
    </row>
    <row r="16" spans="1:18" ht="200.25" customHeight="1" x14ac:dyDescent="0.25">
      <c r="A16" s="3"/>
      <c r="B16" s="4" t="s">
        <v>40</v>
      </c>
      <c r="C16" s="4" t="s">
        <v>28</v>
      </c>
      <c r="D16" s="4" t="s">
        <v>77</v>
      </c>
      <c r="E16" s="6">
        <v>45.599999999999994</v>
      </c>
      <c r="F16" s="6">
        <v>100.32</v>
      </c>
      <c r="G16" s="8">
        <f t="shared" si="0"/>
        <v>26</v>
      </c>
      <c r="H16" s="4"/>
      <c r="I16" s="4"/>
      <c r="J16" s="4"/>
      <c r="K16" s="4"/>
      <c r="L16" s="4"/>
      <c r="M16" s="4">
        <v>26</v>
      </c>
      <c r="N16" s="4"/>
      <c r="O16" s="4"/>
      <c r="P16" s="4"/>
      <c r="Q16" s="4"/>
      <c r="R16" s="4"/>
    </row>
    <row r="17" spans="1:18" ht="200.25" customHeight="1" x14ac:dyDescent="0.25">
      <c r="A17" s="3"/>
      <c r="B17" s="4" t="s">
        <v>42</v>
      </c>
      <c r="C17" s="4" t="s">
        <v>30</v>
      </c>
      <c r="D17" s="4" t="s">
        <v>77</v>
      </c>
      <c r="E17" s="6">
        <v>59.999999999999993</v>
      </c>
      <c r="F17" s="6">
        <v>132</v>
      </c>
      <c r="G17" s="8">
        <f t="shared" si="0"/>
        <v>14</v>
      </c>
      <c r="H17" s="4"/>
      <c r="I17" s="4"/>
      <c r="J17" s="4"/>
      <c r="K17" s="4"/>
      <c r="L17" s="4"/>
      <c r="M17" s="4">
        <v>14</v>
      </c>
      <c r="N17" s="4"/>
      <c r="O17" s="4"/>
      <c r="P17" s="4"/>
      <c r="Q17" s="4"/>
      <c r="R17" s="4"/>
    </row>
    <row r="18" spans="1:18" ht="200.25" customHeight="1" x14ac:dyDescent="0.25">
      <c r="A18" s="3"/>
      <c r="B18" s="4" t="s">
        <v>43</v>
      </c>
      <c r="C18" s="4" t="s">
        <v>12</v>
      </c>
      <c r="D18" s="4" t="s">
        <v>76</v>
      </c>
      <c r="E18" s="6">
        <v>47.999999999999993</v>
      </c>
      <c r="F18" s="6">
        <v>105.6</v>
      </c>
      <c r="G18" s="8">
        <f t="shared" si="0"/>
        <v>103</v>
      </c>
      <c r="H18" s="4">
        <v>9</v>
      </c>
      <c r="I18" s="4">
        <v>18</v>
      </c>
      <c r="J18" s="4">
        <v>25</v>
      </c>
      <c r="K18" s="4"/>
      <c r="L18" s="4">
        <v>28</v>
      </c>
      <c r="M18" s="4">
        <v>17</v>
      </c>
      <c r="N18" s="4">
        <v>6</v>
      </c>
      <c r="O18" s="4"/>
      <c r="P18" s="4"/>
      <c r="Q18" s="4"/>
      <c r="R18" s="4"/>
    </row>
    <row r="19" spans="1:18" ht="200.25" customHeight="1" x14ac:dyDescent="0.25">
      <c r="A19" s="3"/>
      <c r="B19" s="4" t="s">
        <v>44</v>
      </c>
      <c r="C19" s="4" t="s">
        <v>11</v>
      </c>
      <c r="D19" s="4" t="s">
        <v>76</v>
      </c>
      <c r="E19" s="6">
        <v>47.999999999999993</v>
      </c>
      <c r="F19" s="6">
        <v>105.6</v>
      </c>
      <c r="G19" s="8">
        <f t="shared" si="0"/>
        <v>91</v>
      </c>
      <c r="H19" s="4">
        <v>11</v>
      </c>
      <c r="I19" s="4">
        <v>15</v>
      </c>
      <c r="J19" s="4">
        <v>22</v>
      </c>
      <c r="K19" s="4"/>
      <c r="L19" s="4">
        <v>21</v>
      </c>
      <c r="M19" s="4">
        <v>14</v>
      </c>
      <c r="N19" s="4">
        <v>8</v>
      </c>
      <c r="O19" s="4"/>
      <c r="P19" s="4"/>
      <c r="Q19" s="4"/>
      <c r="R19" s="4"/>
    </row>
    <row r="20" spans="1:18" ht="200.25" customHeight="1" x14ac:dyDescent="0.25">
      <c r="A20" s="3"/>
      <c r="B20" s="4" t="s">
        <v>45</v>
      </c>
      <c r="C20" s="4" t="s">
        <v>46</v>
      </c>
      <c r="D20" s="4" t="s">
        <v>76</v>
      </c>
      <c r="E20" s="6">
        <v>47.999999999999993</v>
      </c>
      <c r="F20" s="6">
        <v>105.6</v>
      </c>
      <c r="G20" s="8">
        <f t="shared" si="0"/>
        <v>103</v>
      </c>
      <c r="H20" s="4">
        <v>10</v>
      </c>
      <c r="I20" s="4">
        <v>18</v>
      </c>
      <c r="J20" s="4">
        <v>24</v>
      </c>
      <c r="K20" s="4"/>
      <c r="L20" s="4">
        <v>25</v>
      </c>
      <c r="M20" s="4">
        <v>17</v>
      </c>
      <c r="N20" s="4">
        <v>9</v>
      </c>
      <c r="O20" s="4"/>
      <c r="P20" s="4"/>
      <c r="Q20" s="4"/>
      <c r="R20" s="4"/>
    </row>
    <row r="21" spans="1:18" ht="200.25" customHeight="1" x14ac:dyDescent="0.25">
      <c r="A21" s="3"/>
      <c r="B21" s="4" t="s">
        <v>47</v>
      </c>
      <c r="C21" s="4" t="s">
        <v>14</v>
      </c>
      <c r="D21" s="4" t="s">
        <v>76</v>
      </c>
      <c r="E21" s="6">
        <v>47.999999999999993</v>
      </c>
      <c r="F21" s="6">
        <v>105.6</v>
      </c>
      <c r="G21" s="8">
        <f t="shared" si="0"/>
        <v>90</v>
      </c>
      <c r="H21" s="4">
        <v>6</v>
      </c>
      <c r="I21" s="4">
        <v>13</v>
      </c>
      <c r="J21" s="4">
        <v>24</v>
      </c>
      <c r="K21" s="4"/>
      <c r="L21" s="4">
        <v>24</v>
      </c>
      <c r="M21" s="4">
        <v>14</v>
      </c>
      <c r="N21" s="4">
        <v>9</v>
      </c>
      <c r="O21" s="4"/>
      <c r="P21" s="4"/>
      <c r="Q21" s="4"/>
      <c r="R21" s="4"/>
    </row>
    <row r="22" spans="1:18" ht="200.25" customHeight="1" x14ac:dyDescent="0.25">
      <c r="A22" s="3"/>
      <c r="B22" s="4" t="s">
        <v>48</v>
      </c>
      <c r="C22" s="4" t="s">
        <v>49</v>
      </c>
      <c r="D22" s="4" t="s">
        <v>76</v>
      </c>
      <c r="E22" s="6">
        <v>20.072727272727271</v>
      </c>
      <c r="F22" s="6">
        <v>44.16</v>
      </c>
      <c r="G22" s="8">
        <f t="shared" si="0"/>
        <v>221</v>
      </c>
      <c r="H22" s="4">
        <v>12</v>
      </c>
      <c r="I22" s="4">
        <v>29</v>
      </c>
      <c r="J22" s="4">
        <v>48</v>
      </c>
      <c r="K22" s="4"/>
      <c r="L22" s="4">
        <v>57</v>
      </c>
      <c r="M22" s="4">
        <v>44</v>
      </c>
      <c r="N22" s="4">
        <v>25</v>
      </c>
      <c r="O22" s="4">
        <v>6</v>
      </c>
      <c r="P22" s="4"/>
      <c r="Q22" s="4"/>
      <c r="R22" s="4"/>
    </row>
    <row r="23" spans="1:18" ht="200.25" customHeight="1" x14ac:dyDescent="0.25">
      <c r="A23" s="3"/>
      <c r="B23" s="4" t="s">
        <v>50</v>
      </c>
      <c r="C23" s="4" t="s">
        <v>11</v>
      </c>
      <c r="D23" s="4" t="s">
        <v>76</v>
      </c>
      <c r="E23" s="6">
        <v>20.18181818181818</v>
      </c>
      <c r="F23" s="6">
        <v>44.4</v>
      </c>
      <c r="G23" s="8">
        <f t="shared" si="0"/>
        <v>62</v>
      </c>
      <c r="H23" s="4">
        <v>7</v>
      </c>
      <c r="I23" s="4">
        <v>14</v>
      </c>
      <c r="J23" s="4">
        <v>15</v>
      </c>
      <c r="K23" s="4"/>
      <c r="L23" s="4">
        <v>13</v>
      </c>
      <c r="M23" s="4">
        <v>9</v>
      </c>
      <c r="N23" s="4">
        <v>4</v>
      </c>
      <c r="O23" s="4"/>
      <c r="P23" s="4"/>
      <c r="Q23" s="4"/>
      <c r="R23" s="4"/>
    </row>
    <row r="24" spans="1:18" ht="200.25" customHeight="1" x14ac:dyDescent="0.25">
      <c r="A24" s="3"/>
      <c r="B24" s="4" t="s">
        <v>51</v>
      </c>
      <c r="C24" s="4" t="s">
        <v>52</v>
      </c>
      <c r="D24" s="4" t="s">
        <v>76</v>
      </c>
      <c r="E24" s="6">
        <v>20.18181818181818</v>
      </c>
      <c r="F24" s="6">
        <v>44.4</v>
      </c>
      <c r="G24" s="8">
        <f t="shared" si="0"/>
        <v>12</v>
      </c>
      <c r="H24" s="4">
        <v>1</v>
      </c>
      <c r="I24" s="4">
        <v>2</v>
      </c>
      <c r="J24" s="4">
        <v>3</v>
      </c>
      <c r="K24" s="4"/>
      <c r="L24" s="4">
        <v>3</v>
      </c>
      <c r="M24" s="4">
        <v>2</v>
      </c>
      <c r="N24" s="4">
        <v>1</v>
      </c>
      <c r="O24" s="4"/>
      <c r="P24" s="4"/>
      <c r="Q24" s="4"/>
      <c r="R24" s="4"/>
    </row>
    <row r="25" spans="1:18" ht="200.25" customHeight="1" x14ac:dyDescent="0.25">
      <c r="A25" s="3"/>
      <c r="B25" s="4" t="s">
        <v>53</v>
      </c>
      <c r="C25" s="4" t="s">
        <v>12</v>
      </c>
      <c r="D25" s="4" t="s">
        <v>76</v>
      </c>
      <c r="E25" s="6">
        <v>20.072727272727271</v>
      </c>
      <c r="F25" s="6">
        <v>44.16</v>
      </c>
      <c r="G25" s="8">
        <f t="shared" si="0"/>
        <v>9</v>
      </c>
      <c r="H25" s="4">
        <v>3</v>
      </c>
      <c r="I25" s="4">
        <v>3</v>
      </c>
      <c r="J25" s="4">
        <v>3</v>
      </c>
      <c r="K25" s="4"/>
      <c r="L25" s="4"/>
      <c r="M25" s="4"/>
      <c r="N25" s="4"/>
      <c r="O25" s="4"/>
      <c r="P25" s="4"/>
      <c r="Q25" s="4"/>
      <c r="R25" s="4"/>
    </row>
    <row r="26" spans="1:18" ht="200.25" customHeight="1" x14ac:dyDescent="0.25">
      <c r="A26" s="3"/>
      <c r="B26" s="4" t="s">
        <v>54</v>
      </c>
      <c r="C26" s="4" t="s">
        <v>28</v>
      </c>
      <c r="D26" s="4" t="s">
        <v>77</v>
      </c>
      <c r="E26" s="6">
        <v>20.072727272727271</v>
      </c>
      <c r="F26" s="6">
        <v>44.16</v>
      </c>
      <c r="G26" s="8">
        <f t="shared" si="0"/>
        <v>15</v>
      </c>
      <c r="H26" s="4"/>
      <c r="I26" s="4"/>
      <c r="J26" s="4"/>
      <c r="K26" s="4"/>
      <c r="L26" s="4"/>
      <c r="M26" s="4">
        <v>15</v>
      </c>
      <c r="N26" s="4"/>
      <c r="O26" s="4"/>
      <c r="P26" s="4"/>
      <c r="Q26" s="4"/>
      <c r="R26" s="4"/>
    </row>
    <row r="27" spans="1:18" ht="200.25" customHeight="1" x14ac:dyDescent="0.25">
      <c r="A27" s="3"/>
      <c r="B27" s="4" t="s">
        <v>55</v>
      </c>
      <c r="C27" s="4" t="s">
        <v>56</v>
      </c>
      <c r="D27" s="4" t="s">
        <v>76</v>
      </c>
      <c r="E27" s="6">
        <v>85.199999999999989</v>
      </c>
      <c r="F27" s="6">
        <v>187.44</v>
      </c>
      <c r="G27" s="8">
        <f t="shared" si="0"/>
        <v>121</v>
      </c>
      <c r="H27" s="4">
        <v>11</v>
      </c>
      <c r="I27" s="4">
        <v>17</v>
      </c>
      <c r="J27" s="4">
        <v>29</v>
      </c>
      <c r="K27" s="4"/>
      <c r="L27" s="4">
        <v>26</v>
      </c>
      <c r="M27" s="4">
        <v>22</v>
      </c>
      <c r="N27" s="4">
        <v>13</v>
      </c>
      <c r="O27" s="4">
        <v>3</v>
      </c>
      <c r="P27" s="4"/>
      <c r="Q27" s="4"/>
      <c r="R27" s="4"/>
    </row>
    <row r="28" spans="1:18" ht="200.25" customHeight="1" x14ac:dyDescent="0.25">
      <c r="A28" s="3"/>
      <c r="B28" s="4" t="s">
        <v>57</v>
      </c>
      <c r="C28" s="4" t="s">
        <v>58</v>
      </c>
      <c r="D28" s="4" t="s">
        <v>76</v>
      </c>
      <c r="E28" s="6">
        <v>89.999999999999986</v>
      </c>
      <c r="F28" s="6">
        <v>198</v>
      </c>
      <c r="G28" s="8">
        <f t="shared" si="0"/>
        <v>107</v>
      </c>
      <c r="H28" s="4">
        <v>10</v>
      </c>
      <c r="I28" s="4">
        <v>15</v>
      </c>
      <c r="J28" s="4">
        <v>28</v>
      </c>
      <c r="K28" s="4"/>
      <c r="L28" s="4">
        <v>23</v>
      </c>
      <c r="M28" s="4">
        <v>16</v>
      </c>
      <c r="N28" s="4">
        <v>14</v>
      </c>
      <c r="O28" s="4">
        <v>1</v>
      </c>
      <c r="P28" s="4"/>
      <c r="Q28" s="4"/>
      <c r="R28" s="4"/>
    </row>
    <row r="29" spans="1:18" ht="200.25" customHeight="1" x14ac:dyDescent="0.25">
      <c r="A29" s="3"/>
      <c r="B29" s="4" t="s">
        <v>59</v>
      </c>
      <c r="C29" s="4" t="s">
        <v>60</v>
      </c>
      <c r="D29" s="4" t="s">
        <v>76</v>
      </c>
      <c r="E29" s="6">
        <v>85.199999999999989</v>
      </c>
      <c r="F29" s="6">
        <v>187.44</v>
      </c>
      <c r="G29" s="8">
        <f t="shared" si="0"/>
        <v>31</v>
      </c>
      <c r="H29" s="4">
        <v>3</v>
      </c>
      <c r="I29" s="4">
        <v>4</v>
      </c>
      <c r="J29" s="4">
        <v>4</v>
      </c>
      <c r="K29" s="4"/>
      <c r="L29" s="4"/>
      <c r="M29" s="4">
        <v>11</v>
      </c>
      <c r="N29" s="4">
        <v>7</v>
      </c>
      <c r="O29" s="4">
        <v>2</v>
      </c>
      <c r="P29" s="4"/>
      <c r="Q29" s="4"/>
      <c r="R29" s="4"/>
    </row>
    <row r="30" spans="1:18" ht="200.25" customHeight="1" x14ac:dyDescent="0.25">
      <c r="A30" s="3"/>
      <c r="B30" s="4" t="s">
        <v>61</v>
      </c>
      <c r="C30" s="4" t="s">
        <v>41</v>
      </c>
      <c r="D30" s="4" t="s">
        <v>76</v>
      </c>
      <c r="E30" s="6">
        <v>85.199999999999989</v>
      </c>
      <c r="F30" s="6">
        <v>187.44</v>
      </c>
      <c r="G30" s="8">
        <f t="shared" si="0"/>
        <v>134</v>
      </c>
      <c r="H30" s="4">
        <v>10</v>
      </c>
      <c r="I30" s="4">
        <v>32</v>
      </c>
      <c r="J30" s="4">
        <v>34</v>
      </c>
      <c r="K30" s="4"/>
      <c r="L30" s="4">
        <v>29</v>
      </c>
      <c r="M30" s="4">
        <v>20</v>
      </c>
      <c r="N30" s="4">
        <v>9</v>
      </c>
      <c r="O30" s="4"/>
      <c r="P30" s="4"/>
      <c r="Q30" s="4"/>
      <c r="R30" s="4"/>
    </row>
    <row r="31" spans="1:18" ht="200.25" customHeight="1" x14ac:dyDescent="0.25">
      <c r="A31" s="3"/>
      <c r="B31" s="4" t="s">
        <v>62</v>
      </c>
      <c r="C31" s="4" t="s">
        <v>24</v>
      </c>
      <c r="D31" s="4" t="s">
        <v>76</v>
      </c>
      <c r="E31" s="6">
        <v>85.199999999999989</v>
      </c>
      <c r="F31" s="6">
        <v>187.44</v>
      </c>
      <c r="G31" s="8">
        <f t="shared" si="0"/>
        <v>64</v>
      </c>
      <c r="H31" s="4">
        <v>5</v>
      </c>
      <c r="I31" s="4">
        <v>15</v>
      </c>
      <c r="J31" s="4">
        <v>15</v>
      </c>
      <c r="K31" s="4"/>
      <c r="L31" s="4">
        <v>17</v>
      </c>
      <c r="M31" s="4">
        <v>11</v>
      </c>
      <c r="N31" s="4">
        <v>1</v>
      </c>
      <c r="O31" s="4"/>
      <c r="P31" s="4"/>
      <c r="Q31" s="4"/>
      <c r="R31" s="4"/>
    </row>
    <row r="32" spans="1:18" ht="200.25" customHeight="1" x14ac:dyDescent="0.25">
      <c r="A32" s="3"/>
      <c r="B32" s="4" t="s">
        <v>63</v>
      </c>
      <c r="C32" s="4" t="s">
        <v>11</v>
      </c>
      <c r="D32" s="4" t="s">
        <v>76</v>
      </c>
      <c r="E32" s="6">
        <v>89.999999999999986</v>
      </c>
      <c r="F32" s="6">
        <v>198</v>
      </c>
      <c r="G32" s="8">
        <f t="shared" si="0"/>
        <v>8</v>
      </c>
      <c r="H32" s="4">
        <v>1</v>
      </c>
      <c r="I32" s="4">
        <v>1</v>
      </c>
      <c r="J32" s="4">
        <v>2</v>
      </c>
      <c r="K32" s="4"/>
      <c r="L32" s="4">
        <v>2</v>
      </c>
      <c r="M32" s="4">
        <v>1</v>
      </c>
      <c r="N32" s="4">
        <v>1</v>
      </c>
      <c r="O32" s="4"/>
      <c r="P32" s="4"/>
      <c r="Q32" s="4"/>
      <c r="R32" s="4"/>
    </row>
    <row r="33" spans="1:18" ht="200.25" customHeight="1" x14ac:dyDescent="0.25">
      <c r="A33" s="3"/>
      <c r="B33" s="4" t="s">
        <v>64</v>
      </c>
      <c r="C33" s="4" t="s">
        <v>65</v>
      </c>
      <c r="D33" s="4" t="s">
        <v>76</v>
      </c>
      <c r="E33" s="6">
        <v>93.377272727272725</v>
      </c>
      <c r="F33" s="6">
        <v>205.43</v>
      </c>
      <c r="G33" s="8">
        <f t="shared" si="0"/>
        <v>109</v>
      </c>
      <c r="H33" s="4">
        <v>11</v>
      </c>
      <c r="I33" s="4">
        <v>18</v>
      </c>
      <c r="J33" s="4">
        <v>27</v>
      </c>
      <c r="K33" s="4"/>
      <c r="L33" s="4">
        <v>28</v>
      </c>
      <c r="M33" s="4">
        <v>19</v>
      </c>
      <c r="N33" s="4">
        <v>6</v>
      </c>
      <c r="O33" s="4"/>
      <c r="P33" s="4"/>
      <c r="Q33" s="4"/>
      <c r="R33" s="4"/>
    </row>
    <row r="34" spans="1:18" ht="200.25" customHeight="1" x14ac:dyDescent="0.25">
      <c r="A34" s="3"/>
      <c r="B34" s="4" t="s">
        <v>66</v>
      </c>
      <c r="C34" s="4" t="s">
        <v>25</v>
      </c>
      <c r="D34" s="4" t="s">
        <v>76</v>
      </c>
      <c r="E34" s="6">
        <v>93.377272727272725</v>
      </c>
      <c r="F34" s="6">
        <v>205.43</v>
      </c>
      <c r="G34" s="8">
        <f t="shared" si="0"/>
        <v>89</v>
      </c>
      <c r="H34" s="4">
        <v>16</v>
      </c>
      <c r="I34" s="4">
        <v>19</v>
      </c>
      <c r="J34" s="4">
        <v>23</v>
      </c>
      <c r="K34" s="4"/>
      <c r="L34" s="4">
        <v>20</v>
      </c>
      <c r="M34" s="4">
        <v>10</v>
      </c>
      <c r="N34" s="4">
        <v>1</v>
      </c>
      <c r="O34" s="4"/>
      <c r="P34" s="4"/>
      <c r="Q34" s="4"/>
      <c r="R34" s="4"/>
    </row>
    <row r="35" spans="1:18" ht="200.25" customHeight="1" x14ac:dyDescent="0.25">
      <c r="A35" s="3"/>
      <c r="B35" s="4" t="s">
        <v>67</v>
      </c>
      <c r="C35" s="4" t="s">
        <v>16</v>
      </c>
      <c r="D35" s="4" t="s">
        <v>76</v>
      </c>
      <c r="E35" s="6">
        <v>84.545454545454533</v>
      </c>
      <c r="F35" s="6">
        <v>186</v>
      </c>
      <c r="G35" s="8">
        <f t="shared" si="0"/>
        <v>251</v>
      </c>
      <c r="H35" s="4">
        <v>42</v>
      </c>
      <c r="I35" s="4">
        <v>42</v>
      </c>
      <c r="J35" s="4">
        <v>42</v>
      </c>
      <c r="K35" s="4"/>
      <c r="L35" s="4">
        <v>42</v>
      </c>
      <c r="M35" s="4">
        <v>42</v>
      </c>
      <c r="N35" s="4">
        <v>41</v>
      </c>
      <c r="O35" s="4"/>
      <c r="P35" s="4"/>
      <c r="Q35" s="4"/>
      <c r="R35" s="4"/>
    </row>
    <row r="36" spans="1:18" ht="200.25" customHeight="1" x14ac:dyDescent="0.25">
      <c r="A36" s="3"/>
      <c r="B36" s="4" t="s">
        <v>68</v>
      </c>
      <c r="C36" s="4" t="s">
        <v>38</v>
      </c>
      <c r="D36" s="4" t="s">
        <v>76</v>
      </c>
      <c r="E36" s="6">
        <v>84.545454545454533</v>
      </c>
      <c r="F36" s="6">
        <v>186</v>
      </c>
      <c r="G36" s="8">
        <f t="shared" si="0"/>
        <v>258</v>
      </c>
      <c r="H36" s="4">
        <v>43</v>
      </c>
      <c r="I36" s="4">
        <v>43</v>
      </c>
      <c r="J36" s="4">
        <v>43</v>
      </c>
      <c r="K36" s="4"/>
      <c r="L36" s="4">
        <v>43</v>
      </c>
      <c r="M36" s="4">
        <v>43</v>
      </c>
      <c r="N36" s="4">
        <v>43</v>
      </c>
      <c r="O36" s="4"/>
      <c r="P36" s="4"/>
      <c r="Q36" s="4"/>
      <c r="R36" s="4"/>
    </row>
    <row r="37" spans="1:18" ht="200.25" customHeight="1" x14ac:dyDescent="0.25">
      <c r="A37" s="3"/>
      <c r="B37" s="4" t="s">
        <v>69</v>
      </c>
      <c r="C37" s="4" t="s">
        <v>12</v>
      </c>
      <c r="D37" s="4" t="s">
        <v>76</v>
      </c>
      <c r="E37" s="6">
        <v>84.545454545454533</v>
      </c>
      <c r="F37" s="6">
        <v>186</v>
      </c>
      <c r="G37" s="8">
        <f t="shared" si="0"/>
        <v>270</v>
      </c>
      <c r="H37" s="4">
        <v>45</v>
      </c>
      <c r="I37" s="4">
        <v>45</v>
      </c>
      <c r="J37" s="4">
        <v>90</v>
      </c>
      <c r="K37" s="4"/>
      <c r="L37" s="4">
        <v>45</v>
      </c>
      <c r="M37" s="4">
        <v>45</v>
      </c>
      <c r="N37" s="4"/>
      <c r="O37" s="4"/>
      <c r="P37" s="4"/>
      <c r="Q37" s="4"/>
      <c r="R37" s="4"/>
    </row>
    <row r="38" spans="1:18" ht="200.25" customHeight="1" x14ac:dyDescent="0.25">
      <c r="A38" s="3"/>
      <c r="B38" s="4" t="s">
        <v>70</v>
      </c>
      <c r="C38" s="4" t="s">
        <v>71</v>
      </c>
      <c r="D38" s="4" t="s">
        <v>76</v>
      </c>
      <c r="E38" s="6">
        <v>84.545454545454533</v>
      </c>
      <c r="F38" s="6">
        <v>186</v>
      </c>
      <c r="G38" s="8">
        <f t="shared" si="0"/>
        <v>258</v>
      </c>
      <c r="H38" s="4">
        <v>42</v>
      </c>
      <c r="I38" s="4">
        <v>43</v>
      </c>
      <c r="J38" s="4">
        <v>86</v>
      </c>
      <c r="K38" s="4"/>
      <c r="L38" s="4">
        <v>43</v>
      </c>
      <c r="M38" s="4">
        <v>44</v>
      </c>
      <c r="N38" s="4"/>
      <c r="O38" s="4"/>
      <c r="P38" s="4"/>
      <c r="Q38" s="4"/>
      <c r="R38" s="4"/>
    </row>
    <row r="39" spans="1:18" ht="200.25" customHeight="1" x14ac:dyDescent="0.25">
      <c r="A39" s="3"/>
      <c r="B39" s="4" t="s">
        <v>72</v>
      </c>
      <c r="C39" s="4" t="s">
        <v>23</v>
      </c>
      <c r="D39" s="4" t="s">
        <v>77</v>
      </c>
      <c r="E39" s="6">
        <v>87.6</v>
      </c>
      <c r="F39" s="6">
        <v>192.72</v>
      </c>
      <c r="G39" s="8">
        <f t="shared" si="0"/>
        <v>105</v>
      </c>
      <c r="H39" s="4"/>
      <c r="I39" s="4"/>
      <c r="J39" s="4">
        <v>8</v>
      </c>
      <c r="K39" s="4">
        <v>16</v>
      </c>
      <c r="L39" s="4"/>
      <c r="M39" s="4">
        <v>25</v>
      </c>
      <c r="N39" s="4"/>
      <c r="O39" s="4">
        <v>22</v>
      </c>
      <c r="P39" s="4">
        <v>18</v>
      </c>
      <c r="Q39" s="4">
        <v>14</v>
      </c>
      <c r="R39" s="4">
        <v>2</v>
      </c>
    </row>
    <row r="40" spans="1:18" ht="200.25" customHeight="1" x14ac:dyDescent="0.25">
      <c r="A40" s="3"/>
      <c r="B40" s="4" t="s">
        <v>73</v>
      </c>
      <c r="C40" s="4" t="s">
        <v>24</v>
      </c>
      <c r="D40" s="4" t="s">
        <v>77</v>
      </c>
      <c r="E40" s="6">
        <v>69.599999999999994</v>
      </c>
      <c r="F40" s="6">
        <v>153.12</v>
      </c>
      <c r="G40" s="8">
        <f t="shared" si="0"/>
        <v>28</v>
      </c>
      <c r="H40" s="4"/>
      <c r="I40" s="4"/>
      <c r="J40" s="4"/>
      <c r="K40" s="4">
        <v>4</v>
      </c>
      <c r="L40" s="4"/>
      <c r="M40" s="4">
        <v>4</v>
      </c>
      <c r="N40" s="4"/>
      <c r="O40" s="4">
        <v>9</v>
      </c>
      <c r="P40" s="4">
        <v>7</v>
      </c>
      <c r="Q40" s="4">
        <v>2</v>
      </c>
      <c r="R40" s="4">
        <v>2</v>
      </c>
    </row>
    <row r="41" spans="1:18" ht="200.25" customHeight="1" x14ac:dyDescent="0.25">
      <c r="A41" s="3"/>
      <c r="B41" s="4" t="s">
        <v>74</v>
      </c>
      <c r="C41" s="4" t="s">
        <v>11</v>
      </c>
      <c r="D41" s="4" t="s">
        <v>77</v>
      </c>
      <c r="E41" s="6">
        <v>99.6</v>
      </c>
      <c r="F41" s="6">
        <v>219.12</v>
      </c>
      <c r="G41" s="8">
        <f t="shared" si="0"/>
        <v>10</v>
      </c>
      <c r="H41" s="4"/>
      <c r="I41" s="4"/>
      <c r="J41" s="4">
        <v>1</v>
      </c>
      <c r="K41" s="4"/>
      <c r="L41" s="4"/>
      <c r="M41" s="4">
        <v>3</v>
      </c>
      <c r="N41" s="4"/>
      <c r="O41" s="4">
        <v>4</v>
      </c>
      <c r="P41" s="4">
        <v>2</v>
      </c>
      <c r="Q41" s="4"/>
      <c r="R41" s="4"/>
    </row>
    <row r="42" spans="1:18" ht="200.25" customHeight="1" x14ac:dyDescent="0.25">
      <c r="A42" s="3"/>
      <c r="B42" s="4" t="s">
        <v>75</v>
      </c>
      <c r="C42" s="4" t="s">
        <v>65</v>
      </c>
      <c r="D42" s="4" t="s">
        <v>77</v>
      </c>
      <c r="E42" s="6">
        <v>99.6</v>
      </c>
      <c r="F42" s="6">
        <v>219.12</v>
      </c>
      <c r="G42" s="8">
        <f t="shared" si="0"/>
        <v>16</v>
      </c>
      <c r="H42" s="4"/>
      <c r="I42" s="4"/>
      <c r="J42" s="4"/>
      <c r="K42" s="4"/>
      <c r="L42" s="4"/>
      <c r="M42" s="4"/>
      <c r="N42" s="4"/>
      <c r="O42" s="4"/>
      <c r="P42" s="4">
        <v>5</v>
      </c>
      <c r="Q42" s="4">
        <v>6</v>
      </c>
      <c r="R42" s="4">
        <v>5</v>
      </c>
    </row>
    <row r="43" spans="1:18" x14ac:dyDescent="0.25">
      <c r="G43" s="7">
        <f>SUM(G15:G42)</f>
        <v>2641</v>
      </c>
    </row>
  </sheetData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Napapijri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2024-10-31T16:33:54Z</dcterms:created>
  <dcterms:modified xsi:type="dcterms:W3CDTF">2024-11-02T08:58:07Z</dcterms:modified>
</cp:coreProperties>
</file>